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'Лист1'!$A$76</definedName>
    <definedName name="_ftnref1" localSheetId="0">'Лист1'!$J$11</definedName>
  </definedNames>
  <calcPr fullCalcOnLoad="1"/>
</workbook>
</file>

<file path=xl/sharedStrings.xml><?xml version="1.0" encoding="utf-8"?>
<sst xmlns="http://schemas.openxmlformats.org/spreadsheetml/2006/main" count="241" uniqueCount="96">
  <si>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</si>
  <si>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</si>
  <si>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</si>
  <si>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</si>
  <si>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ОКТМО</t>
  </si>
  <si>
    <t>КБК</t>
  </si>
  <si>
    <t>ОКВЭД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</si>
  <si>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</si>
  <si>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</si>
  <si>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</si>
  <si>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</si>
  <si>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</si>
  <si>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</si>
  <si>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</si>
  <si>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</si>
  <si>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</si>
  <si>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</si>
  <si>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исполнения контракта (месяц, год)</t>
  </si>
  <si>
    <t>(Ф.И.О., должность руководителя (уполномоченного должностного лица) заказчика)</t>
  </si>
  <si>
    <t>(дата утверждения)</t>
  </si>
  <si>
    <t>М.П.</t>
  </si>
  <si>
    <t>Срок размещения заказа (мес., год)</t>
  </si>
  <si>
    <t>ОКПД</t>
  </si>
  <si>
    <t>Ед. поставщик
44-ФЗ Ст. 93,ч. 1,пункт 4</t>
  </si>
  <si>
    <t>Ориентировочная начальная (максимальная) цена контракта, тыс.руб.</t>
  </si>
  <si>
    <t>подпись</t>
  </si>
  <si>
    <t>Товары, работы или услуги на сумму, не превышающую ста тысяч рублей (закупки в соответствии с п. 4 ч. 1 ст. 93 Федерального закона № 44-ФЗ):</t>
  </si>
  <si>
    <t>Совокупный годовой объем закупок у единственного поставщика (подрядчика, исполнителя) в соответствии с п. 4 ч. 1 ст. 93 Федерального закона №44-ФЗ:</t>
  </si>
  <si>
    <t>-</t>
  </si>
  <si>
    <t>Закупка у единственного поставщика (подрядчика, исполнителя)</t>
  </si>
  <si>
    <t>Совокупный годовой объем закупок у единственного поставщика (подрядчика, исполнителя) в соответствии с п. 5 ч. 1 ст. 93 Федерального закона №44-ФЗ:</t>
  </si>
  <si>
    <t>Совокупный годовой объем закупок у субъектов малого предпринимательства, социально ориентированных некоммерческих организаций:</t>
  </si>
  <si>
    <t>Совокупный годовой объем закупок, осуществляемых путем проведения запроса котировок:</t>
  </si>
  <si>
    <r>
      <t xml:space="preserve">Совокупный объем закупок, планируемых в текущем году </t>
    </r>
    <r>
      <rPr>
        <i/>
        <sz val="10"/>
        <rFont val="Times New Roman"/>
        <family val="1"/>
      </rPr>
      <t>(через символ "/" указывается также размер выплат по исполнению контрактов в текущем году):</t>
    </r>
  </si>
  <si>
    <t>Поставка э/энергии</t>
  </si>
  <si>
    <t>Бесперебойное и качественное оказание услуг</t>
  </si>
  <si>
    <t>Квт/ч</t>
  </si>
  <si>
    <t>Аванс 30% стоимости до 10 числа; аванс 40% стоимости до 25 числа текущего месяца.Расчет за фактически потребленную э/э с учетом авансов до 18 числа месяца, сл.за расчетным</t>
  </si>
  <si>
    <t>Единственный поставщик</t>
  </si>
  <si>
    <t>Услуги связи</t>
  </si>
  <si>
    <t>Качество и надежность снабжения эл.связью</t>
  </si>
  <si>
    <t xml:space="preserve">ед. </t>
  </si>
  <si>
    <t>Согласно актов вып.работ,сч.ф,счетов</t>
  </si>
  <si>
    <t>Поставка тепловой энергии</t>
  </si>
  <si>
    <t>Плановая поставка тепловой энергии</t>
  </si>
  <si>
    <t>Гкал/ч</t>
  </si>
  <si>
    <t>0,0741Гкал/ч при t=-21</t>
  </si>
  <si>
    <t>Оплата производится  2 раза в месяц на осн-нии акта оказанных услуг</t>
  </si>
  <si>
    <t>План-график размещения заказов на поставки товаров, выполнение работ, оказание услуг для нужд администрации Новоберезанского сельского поселения Кореновского района</t>
  </si>
  <si>
    <t>Администрация Новоберезанского сельского поселения Кореновского района</t>
  </si>
  <si>
    <t>Поставка воды</t>
  </si>
  <si>
    <t>Качество и надежность снабжения водой</t>
  </si>
  <si>
    <t>тыс.руб.</t>
  </si>
  <si>
    <t>Оплата согласно акта оказанных услуг, счета-фактуры</t>
  </si>
  <si>
    <t>353155,Краснодарский край, Кореновский район, пос.Новоберезанский, ул.Пионерская, д.9,т.8(86142)51-0-97 novoberezansk-sp@mail.ru</t>
  </si>
  <si>
    <t>"</t>
  </si>
  <si>
    <t>03621413</t>
  </si>
  <si>
    <t>40.11</t>
  </si>
  <si>
    <t>40.11.10.110</t>
  </si>
  <si>
    <t>40.30</t>
  </si>
  <si>
    <t>64.20</t>
  </si>
  <si>
    <t>41.00</t>
  </si>
  <si>
    <t>99201045210001200223</t>
  </si>
  <si>
    <t>99205036240021200223</t>
  </si>
  <si>
    <t>99204102610000244221</t>
  </si>
  <si>
    <t>99201045210001244223</t>
  </si>
  <si>
    <t xml:space="preserve"> </t>
  </si>
  <si>
    <t>99201135240022244226</t>
  </si>
  <si>
    <t>99201045210001244226</t>
  </si>
  <si>
    <t>99205036240024244290</t>
  </si>
  <si>
    <t>99205036240024244226</t>
  </si>
  <si>
    <t>99202035245118242221</t>
  </si>
  <si>
    <t>99202035245118244223</t>
  </si>
  <si>
    <t>99201045210001244340</t>
  </si>
  <si>
    <t>99203092410000244226</t>
  </si>
  <si>
    <t>9920132210000244226</t>
  </si>
  <si>
    <t>99201132310000242226</t>
  </si>
  <si>
    <t>99204122710000244226</t>
  </si>
  <si>
    <t>99204102610000242226</t>
  </si>
  <si>
    <t>99205013510000244290</t>
  </si>
  <si>
    <t>99208012910000244290</t>
  </si>
  <si>
    <t>99208013110000244290</t>
  </si>
  <si>
    <t>на 2015 год</t>
  </si>
  <si>
    <t>99204096140011244225</t>
  </si>
  <si>
    <t>45.23</t>
  </si>
  <si>
    <t>45.23.11.190</t>
  </si>
  <si>
    <t>Ремонт тротуара в п.Новоберезанском</t>
  </si>
  <si>
    <t>Качествененое выполнение работ согласно сметной документации</t>
  </si>
  <si>
    <t>Аванс 30% Оплата согласно акта выполненных работ, счета-фактуры</t>
  </si>
  <si>
    <t>Электронный аукцион у СМП</t>
  </si>
  <si>
    <t>уточнение выполнения мероприятий по ремонту дорожной сети</t>
  </si>
  <si>
    <t>Текущий ремонт покрытия дороги по ул.Речной в х.Песчаном</t>
  </si>
  <si>
    <t>Контрактный управляющий администрации Новоберезанского сп</t>
  </si>
  <si>
    <t>06 марта 2015 года</t>
  </si>
  <si>
    <t xml:space="preserve">ПРИЛОЖЕНИЕ
УТВЕРЖДЕН                                                                                                                                                                                                                                                            
распоряжением администрации 
Новоберезанского сельского поселения
Кореновского района
от ___________ № ________
</t>
  </si>
  <si>
    <t>М.М.Ребрикова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</si>
</sst>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00000"/>
  </numFmts>
  <fonts count="43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sz val="11.5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7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29" fillId="0" borderId="0" xfId="42" applyAlignment="1" applyProtection="1">
      <alignment/>
      <protection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17" fontId="1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center" wrapText="1"/>
      <protection/>
    </xf>
    <xf numFmtId="2" fontId="2" fillId="0" borderId="10" xfId="53" applyNumberFormat="1" applyFont="1" applyFill="1" applyBorder="1" applyAlignment="1">
      <alignment horizontal="right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left" vertical="center"/>
      <protection/>
    </xf>
    <xf numFmtId="2" fontId="2" fillId="0" borderId="10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10" fontId="5" fillId="0" borderId="11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right"/>
    </xf>
    <xf numFmtId="4" fontId="13" fillId="0" borderId="10" xfId="0" applyNumberFormat="1" applyFont="1" applyBorder="1" applyAlignment="1">
      <alignment horizontal="center" vertical="center" wrapText="1"/>
    </xf>
    <xf numFmtId="10" fontId="23" fillId="0" borderId="10" xfId="53" applyNumberFormat="1" applyFont="1" applyFill="1" applyBorder="1" applyAlignment="1">
      <alignment horizontal="right" wrapText="1"/>
      <protection/>
    </xf>
    <xf numFmtId="0" fontId="18" fillId="0" borderId="0" xfId="0" applyFont="1" applyAlignment="1">
      <alignment vertical="center" wrapText="1"/>
    </xf>
    <xf numFmtId="0" fontId="0" fillId="0" borderId="0" xfId="0" applyAlignment="1">
      <alignment/>
    </xf>
    <xf numFmtId="10" fontId="23" fillId="0" borderId="11" xfId="0" applyNumberFormat="1" applyFont="1" applyFill="1" applyBorder="1" applyAlignment="1">
      <alignment horizontal="right"/>
    </xf>
    <xf numFmtId="49" fontId="13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2" fillId="0" borderId="11" xfId="53" applyFont="1" applyFill="1" applyBorder="1" applyAlignment="1">
      <alignment horizontal="left" vertical="top" wrapText="1"/>
      <protection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3" fillId="0" borderId="10" xfId="0" applyFont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left" vertical="center" wrapText="1"/>
      <protection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49" fontId="16" fillId="0" borderId="11" xfId="0" applyNumberFormat="1" applyFont="1" applyBorder="1" applyAlignment="1">
      <alignment horizontal="left" vertical="top" wrapText="1" indent="1"/>
    </xf>
    <xf numFmtId="49" fontId="0" fillId="0" borderId="15" xfId="0" applyNumberFormat="1" applyBorder="1" applyAlignment="1">
      <alignment horizontal="left" indent="1"/>
    </xf>
    <xf numFmtId="49" fontId="0" fillId="0" borderId="14" xfId="0" applyNumberFormat="1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6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left" vertical="top" wrapText="1"/>
    </xf>
    <xf numFmtId="0" fontId="0" fillId="0" borderId="15" xfId="0" applyBorder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wrapText="1"/>
    </xf>
    <xf numFmtId="0" fontId="21" fillId="0" borderId="12" xfId="0" applyFont="1" applyBorder="1" applyAlignment="1">
      <alignment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0" fontId="13" fillId="0" borderId="16" xfId="0" applyFont="1" applyBorder="1" applyAlignment="1">
      <alignment horizontal="center" vertical="top" wrapText="1"/>
    </xf>
    <xf numFmtId="0" fontId="22" fillId="0" borderId="16" xfId="0" applyFont="1" applyBorder="1" applyAlignment="1">
      <alignment vertical="top" wrapText="1"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 vertical="center"/>
    </xf>
    <xf numFmtId="0" fontId="2" fillId="0" borderId="15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-график закупок ЗабИЖТ на 2012 г. на доработку Александру Ал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SheetLayoutView="100" zoomScalePageLayoutView="0" workbookViewId="0" topLeftCell="C51">
      <selection activeCell="F71" sqref="F71"/>
    </sheetView>
  </sheetViews>
  <sheetFormatPr defaultColWidth="9.140625" defaultRowHeight="15"/>
  <cols>
    <col min="1" max="1" width="18.8515625" style="0" customWidth="1"/>
    <col min="3" max="3" width="11.28125" style="0" customWidth="1"/>
    <col min="4" max="4" width="5.57421875" style="0" customWidth="1"/>
    <col min="5" max="5" width="19.8515625" style="0" customWidth="1"/>
    <col min="6" max="6" width="16.7109375" style="0" customWidth="1"/>
    <col min="9" max="9" width="15.00390625" style="0" customWidth="1"/>
    <col min="10" max="10" width="13.00390625" style="0" customWidth="1"/>
    <col min="13" max="13" width="12.7109375" style="0" customWidth="1"/>
  </cols>
  <sheetData>
    <row r="1" spans="1:14" ht="257.25" customHeight="1">
      <c r="A1" s="41"/>
      <c r="B1" s="41"/>
      <c r="C1" s="41"/>
      <c r="D1" s="41"/>
      <c r="E1" s="40"/>
      <c r="F1" s="40"/>
      <c r="G1" s="40"/>
      <c r="H1" s="40"/>
      <c r="I1" s="40"/>
      <c r="J1" s="55" t="s">
        <v>94</v>
      </c>
      <c r="K1" s="55"/>
      <c r="L1" s="55"/>
      <c r="M1" s="55"/>
      <c r="N1" s="55"/>
    </row>
    <row r="2" spans="1:14" ht="126.75" customHeight="1">
      <c r="A2" s="55" t="s">
        <v>48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15">
      <c r="A3" s="67" t="s">
        <v>82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33.75" customHeight="1">
      <c r="A4" s="56" t="s">
        <v>0</v>
      </c>
      <c r="B4" s="57"/>
      <c r="C4" s="57"/>
      <c r="D4" s="57"/>
      <c r="E4" s="57"/>
      <c r="F4" s="57"/>
      <c r="G4" s="63" t="s">
        <v>49</v>
      </c>
      <c r="H4" s="57"/>
      <c r="I4" s="57"/>
      <c r="J4" s="57"/>
      <c r="K4" s="57"/>
      <c r="L4" s="57"/>
      <c r="M4" s="57"/>
      <c r="N4" s="57"/>
    </row>
    <row r="5" spans="1:14" ht="34.5" customHeight="1">
      <c r="A5" s="56" t="s">
        <v>1</v>
      </c>
      <c r="B5" s="57"/>
      <c r="C5" s="57"/>
      <c r="D5" s="57"/>
      <c r="E5" s="57"/>
      <c r="F5" s="57"/>
      <c r="G5" s="63" t="s">
        <v>54</v>
      </c>
      <c r="H5" s="57"/>
      <c r="I5" s="57"/>
      <c r="J5" s="57"/>
      <c r="K5" s="57"/>
      <c r="L5" s="57"/>
      <c r="M5" s="57"/>
      <c r="N5" s="57"/>
    </row>
    <row r="6" spans="1:14" ht="15">
      <c r="A6" s="56" t="s">
        <v>2</v>
      </c>
      <c r="B6" s="57"/>
      <c r="C6" s="57"/>
      <c r="D6" s="57"/>
      <c r="E6" s="57"/>
      <c r="F6" s="57"/>
      <c r="G6" s="64">
        <v>2335063616</v>
      </c>
      <c r="H6" s="65"/>
      <c r="I6" s="65"/>
      <c r="J6" s="65"/>
      <c r="K6" s="65"/>
      <c r="L6" s="65"/>
      <c r="M6" s="65"/>
      <c r="N6" s="47"/>
    </row>
    <row r="7" spans="1:14" ht="15">
      <c r="A7" s="56" t="s">
        <v>3</v>
      </c>
      <c r="B7" s="57"/>
      <c r="C7" s="57"/>
      <c r="D7" s="57"/>
      <c r="E7" s="57"/>
      <c r="F7" s="57"/>
      <c r="G7" s="64">
        <v>233501001</v>
      </c>
      <c r="H7" s="65"/>
      <c r="I7" s="65"/>
      <c r="J7" s="65"/>
      <c r="K7" s="65"/>
      <c r="L7" s="65"/>
      <c r="M7" s="65"/>
      <c r="N7" s="47"/>
    </row>
    <row r="8" spans="1:14" ht="15">
      <c r="A8" s="56" t="s">
        <v>4</v>
      </c>
      <c r="B8" s="57"/>
      <c r="C8" s="57"/>
      <c r="D8" s="57"/>
      <c r="E8" s="57"/>
      <c r="F8" s="57"/>
      <c r="G8" s="58" t="s">
        <v>56</v>
      </c>
      <c r="H8" s="59"/>
      <c r="I8" s="59"/>
      <c r="J8" s="59"/>
      <c r="K8" s="59"/>
      <c r="L8" s="59"/>
      <c r="M8" s="59"/>
      <c r="N8" s="60"/>
    </row>
    <row r="9" ht="15">
      <c r="A9" s="2"/>
    </row>
    <row r="10" spans="1:14" ht="15">
      <c r="A10" s="51" t="s">
        <v>5</v>
      </c>
      <c r="B10" s="51" t="s">
        <v>6</v>
      </c>
      <c r="C10" s="51" t="s">
        <v>22</v>
      </c>
      <c r="D10" s="51" t="s">
        <v>7</v>
      </c>
      <c r="E10" s="51"/>
      <c r="F10" s="51"/>
      <c r="G10" s="51"/>
      <c r="H10" s="51"/>
      <c r="I10" s="51"/>
      <c r="J10" s="51"/>
      <c r="K10" s="51"/>
      <c r="L10" s="51"/>
      <c r="M10" s="51" t="s">
        <v>8</v>
      </c>
      <c r="N10" s="51" t="s">
        <v>9</v>
      </c>
    </row>
    <row r="11" spans="1:14" ht="53.25" customHeight="1">
      <c r="A11" s="51"/>
      <c r="B11" s="51"/>
      <c r="C11" s="51"/>
      <c r="D11" s="51" t="s">
        <v>10</v>
      </c>
      <c r="E11" s="51" t="s">
        <v>11</v>
      </c>
      <c r="F11" s="51" t="s">
        <v>12</v>
      </c>
      <c r="G11" s="51" t="s">
        <v>13</v>
      </c>
      <c r="H11" s="51" t="s">
        <v>14</v>
      </c>
      <c r="I11" s="51" t="s">
        <v>24</v>
      </c>
      <c r="J11" s="51" t="s">
        <v>15</v>
      </c>
      <c r="K11" s="51" t="s">
        <v>16</v>
      </c>
      <c r="L11" s="51"/>
      <c r="M11" s="51"/>
      <c r="N11" s="51"/>
    </row>
    <row r="12" spans="1:14" ht="47.2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8" t="s">
        <v>21</v>
      </c>
      <c r="L12" s="8" t="s">
        <v>17</v>
      </c>
      <c r="M12" s="51"/>
      <c r="N12" s="51"/>
    </row>
    <row r="13" spans="1:14" ht="1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7">
        <v>14</v>
      </c>
    </row>
    <row r="14" spans="1:14" ht="36.75">
      <c r="A14" s="22" t="s">
        <v>64</v>
      </c>
      <c r="B14" s="7" t="s">
        <v>60</v>
      </c>
      <c r="C14" s="7">
        <v>6420000</v>
      </c>
      <c r="D14" s="7">
        <v>1</v>
      </c>
      <c r="E14" s="7" t="s">
        <v>39</v>
      </c>
      <c r="F14" s="7" t="s">
        <v>40</v>
      </c>
      <c r="G14" s="7" t="s">
        <v>41</v>
      </c>
      <c r="H14" s="7">
        <v>1</v>
      </c>
      <c r="I14" s="6">
        <v>148</v>
      </c>
      <c r="J14" s="6" t="s">
        <v>42</v>
      </c>
      <c r="K14" s="16">
        <v>42005</v>
      </c>
      <c r="L14" s="16">
        <v>42370</v>
      </c>
      <c r="M14" s="8" t="s">
        <v>38</v>
      </c>
      <c r="N14" s="7"/>
    </row>
    <row r="15" spans="1:14" ht="72.75">
      <c r="A15" s="22" t="s">
        <v>65</v>
      </c>
      <c r="B15" s="7" t="s">
        <v>59</v>
      </c>
      <c r="C15" s="7">
        <v>4030000</v>
      </c>
      <c r="D15" s="7">
        <v>2</v>
      </c>
      <c r="E15" s="7" t="s">
        <v>43</v>
      </c>
      <c r="F15" s="7" t="s">
        <v>44</v>
      </c>
      <c r="G15" s="7" t="s">
        <v>45</v>
      </c>
      <c r="H15" s="7" t="s">
        <v>46</v>
      </c>
      <c r="I15" s="6">
        <v>98.3</v>
      </c>
      <c r="J15" s="6" t="s">
        <v>47</v>
      </c>
      <c r="K15" s="16">
        <v>42005</v>
      </c>
      <c r="L15" s="16">
        <v>42370</v>
      </c>
      <c r="M15" s="8" t="s">
        <v>38</v>
      </c>
      <c r="N15" s="7"/>
    </row>
    <row r="16" spans="1:14" ht="156">
      <c r="A16" s="22" t="s">
        <v>63</v>
      </c>
      <c r="B16" s="7" t="s">
        <v>57</v>
      </c>
      <c r="C16" s="8" t="s">
        <v>58</v>
      </c>
      <c r="D16" s="8">
        <v>3</v>
      </c>
      <c r="E16" s="8" t="s">
        <v>34</v>
      </c>
      <c r="F16" s="8" t="s">
        <v>35</v>
      </c>
      <c r="G16" s="8" t="s">
        <v>36</v>
      </c>
      <c r="H16" s="8">
        <v>73200</v>
      </c>
      <c r="I16" s="38">
        <v>380</v>
      </c>
      <c r="J16" s="8" t="s">
        <v>37</v>
      </c>
      <c r="K16" s="16">
        <v>42005</v>
      </c>
      <c r="L16" s="16">
        <v>42370</v>
      </c>
      <c r="M16" s="8" t="s">
        <v>38</v>
      </c>
      <c r="N16" s="8"/>
    </row>
    <row r="17" spans="1:14" ht="48">
      <c r="A17" s="22" t="s">
        <v>62</v>
      </c>
      <c r="B17" s="7" t="s">
        <v>61</v>
      </c>
      <c r="C17" s="8">
        <v>4100000</v>
      </c>
      <c r="D17" s="8">
        <v>4</v>
      </c>
      <c r="E17" s="8" t="s">
        <v>50</v>
      </c>
      <c r="F17" s="8" t="s">
        <v>51</v>
      </c>
      <c r="G17" s="8" t="s">
        <v>52</v>
      </c>
      <c r="H17" s="8">
        <v>1</v>
      </c>
      <c r="I17" s="38">
        <v>17.6</v>
      </c>
      <c r="J17" s="8" t="s">
        <v>53</v>
      </c>
      <c r="K17" s="16">
        <v>42005</v>
      </c>
      <c r="L17" s="16">
        <v>42370</v>
      </c>
      <c r="M17" s="8" t="s">
        <v>38</v>
      </c>
      <c r="N17" s="8"/>
    </row>
    <row r="18" spans="1:14" ht="96">
      <c r="A18" s="22" t="s">
        <v>83</v>
      </c>
      <c r="B18" s="7" t="s">
        <v>84</v>
      </c>
      <c r="C18" s="8" t="s">
        <v>85</v>
      </c>
      <c r="D18" s="8">
        <v>5</v>
      </c>
      <c r="E18" s="8" t="s">
        <v>86</v>
      </c>
      <c r="F18" s="8" t="s">
        <v>87</v>
      </c>
      <c r="G18" s="8" t="s">
        <v>52</v>
      </c>
      <c r="H18" s="8">
        <v>1</v>
      </c>
      <c r="I18" s="38">
        <v>318.227</v>
      </c>
      <c r="J18" s="8" t="s">
        <v>88</v>
      </c>
      <c r="K18" s="16">
        <v>42064</v>
      </c>
      <c r="L18" s="16">
        <v>42186</v>
      </c>
      <c r="M18" s="8" t="s">
        <v>89</v>
      </c>
      <c r="N18" s="8" t="s">
        <v>90</v>
      </c>
    </row>
    <row r="19" spans="1:14" ht="96">
      <c r="A19" s="22" t="s">
        <v>83</v>
      </c>
      <c r="B19" s="7" t="s">
        <v>84</v>
      </c>
      <c r="C19" s="8" t="s">
        <v>85</v>
      </c>
      <c r="D19" s="8">
        <v>6</v>
      </c>
      <c r="E19" s="8" t="s">
        <v>91</v>
      </c>
      <c r="F19" s="8" t="s">
        <v>87</v>
      </c>
      <c r="G19" s="8" t="s">
        <v>52</v>
      </c>
      <c r="H19" s="8">
        <v>1</v>
      </c>
      <c r="I19" s="38">
        <v>331.655</v>
      </c>
      <c r="J19" s="8" t="s">
        <v>53</v>
      </c>
      <c r="K19" s="16">
        <v>42064</v>
      </c>
      <c r="L19" s="16">
        <v>42186</v>
      </c>
      <c r="M19" s="8" t="s">
        <v>89</v>
      </c>
      <c r="N19" s="8" t="s">
        <v>90</v>
      </c>
    </row>
    <row r="20" spans="1:14" s="23" customFormat="1" ht="13.5" customHeight="1">
      <c r="A20" s="48" t="s">
        <v>26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8"/>
    </row>
    <row r="21" spans="1:14" s="17" customFormat="1" ht="36">
      <c r="A21" s="43" t="s">
        <v>67</v>
      </c>
      <c r="B21" s="44"/>
      <c r="C21" s="44"/>
      <c r="D21" s="44"/>
      <c r="E21" s="44"/>
      <c r="F21" s="44"/>
      <c r="G21" s="44"/>
      <c r="H21" s="44"/>
      <c r="I21" s="45">
        <v>50</v>
      </c>
      <c r="J21" s="44" t="s">
        <v>66</v>
      </c>
      <c r="K21" s="46"/>
      <c r="L21" s="44"/>
      <c r="M21" s="44" t="s">
        <v>23</v>
      </c>
      <c r="N21" s="44"/>
    </row>
    <row r="22" spans="1:14" s="17" customFormat="1" ht="36">
      <c r="A22" s="22" t="s">
        <v>68</v>
      </c>
      <c r="B22" s="8"/>
      <c r="C22" s="8"/>
      <c r="D22" s="8"/>
      <c r="E22" s="8"/>
      <c r="F22" s="8"/>
      <c r="G22" s="8"/>
      <c r="H22" s="8"/>
      <c r="I22" s="38">
        <v>20</v>
      </c>
      <c r="J22" s="8"/>
      <c r="K22" s="18"/>
      <c r="L22" s="8"/>
      <c r="M22" s="44" t="s">
        <v>23</v>
      </c>
      <c r="N22" s="7"/>
    </row>
    <row r="23" spans="1:14" s="17" customFormat="1" ht="36">
      <c r="A23" s="22" t="s">
        <v>69</v>
      </c>
      <c r="B23" s="8"/>
      <c r="C23" s="8"/>
      <c r="D23" s="8"/>
      <c r="E23" s="8"/>
      <c r="F23" s="8"/>
      <c r="G23" s="8"/>
      <c r="H23" s="8"/>
      <c r="I23" s="38">
        <v>50</v>
      </c>
      <c r="J23" s="8"/>
      <c r="K23" s="18"/>
      <c r="L23" s="8"/>
      <c r="M23" s="44" t="s">
        <v>23</v>
      </c>
      <c r="N23" s="7"/>
    </row>
    <row r="24" spans="1:14" s="17" customFormat="1" ht="36">
      <c r="A24" s="22" t="s">
        <v>70</v>
      </c>
      <c r="B24" s="8"/>
      <c r="C24" s="8"/>
      <c r="D24" s="8"/>
      <c r="E24" s="8"/>
      <c r="F24" s="8"/>
      <c r="G24" s="8"/>
      <c r="H24" s="8"/>
      <c r="I24" s="38">
        <v>28.3</v>
      </c>
      <c r="J24" s="8"/>
      <c r="K24" s="18"/>
      <c r="L24" s="8"/>
      <c r="M24" s="44" t="s">
        <v>23</v>
      </c>
      <c r="N24" s="7"/>
    </row>
    <row r="25" spans="1:14" s="17" customFormat="1" ht="36">
      <c r="A25" s="22" t="s">
        <v>71</v>
      </c>
      <c r="B25" s="8"/>
      <c r="C25" s="8"/>
      <c r="D25" s="8"/>
      <c r="E25" s="8"/>
      <c r="F25" s="8"/>
      <c r="G25" s="8"/>
      <c r="H25" s="8"/>
      <c r="I25" s="38">
        <v>10</v>
      </c>
      <c r="J25" s="8"/>
      <c r="K25" s="18"/>
      <c r="L25" s="8"/>
      <c r="M25" s="44" t="s">
        <v>23</v>
      </c>
      <c r="N25" s="7"/>
    </row>
    <row r="26" spans="1:14" s="17" customFormat="1" ht="36">
      <c r="A26" s="22" t="s">
        <v>72</v>
      </c>
      <c r="B26" s="8"/>
      <c r="C26" s="8"/>
      <c r="D26" s="8"/>
      <c r="E26" s="8"/>
      <c r="F26" s="8"/>
      <c r="G26" s="8"/>
      <c r="H26" s="8"/>
      <c r="I26" s="38">
        <v>10.8</v>
      </c>
      <c r="J26" s="8"/>
      <c r="K26" s="18"/>
      <c r="L26" s="8"/>
      <c r="M26" s="44" t="s">
        <v>23</v>
      </c>
      <c r="N26" s="7"/>
    </row>
    <row r="27" spans="1:14" s="17" customFormat="1" ht="36">
      <c r="A27" s="22" t="s">
        <v>73</v>
      </c>
      <c r="B27" s="8"/>
      <c r="C27" s="8"/>
      <c r="D27" s="8"/>
      <c r="E27" s="8"/>
      <c r="F27" s="8"/>
      <c r="G27" s="8"/>
      <c r="H27" s="8"/>
      <c r="I27" s="38">
        <v>3.8</v>
      </c>
      <c r="J27" s="8"/>
      <c r="K27" s="18"/>
      <c r="L27" s="8"/>
      <c r="M27" s="44" t="s">
        <v>23</v>
      </c>
      <c r="N27" s="7"/>
    </row>
    <row r="28" spans="1:14" s="17" customFormat="1" ht="36">
      <c r="A28" s="22" t="s">
        <v>74</v>
      </c>
      <c r="B28" s="8"/>
      <c r="C28" s="8"/>
      <c r="D28" s="8"/>
      <c r="E28" s="8"/>
      <c r="F28" s="8"/>
      <c r="G28" s="8"/>
      <c r="H28" s="8"/>
      <c r="I28" s="38">
        <v>50</v>
      </c>
      <c r="J28" s="8"/>
      <c r="K28" s="18"/>
      <c r="L28" s="8"/>
      <c r="M28" s="44" t="s">
        <v>23</v>
      </c>
      <c r="N28" s="7"/>
    </row>
    <row r="29" spans="1:14" s="17" customFormat="1" ht="36">
      <c r="A29" s="22" t="s">
        <v>75</v>
      </c>
      <c r="B29" s="8"/>
      <c r="C29" s="8"/>
      <c r="D29" s="8"/>
      <c r="E29" s="8"/>
      <c r="F29" s="8"/>
      <c r="G29" s="8"/>
      <c r="H29" s="8"/>
      <c r="I29" s="38">
        <v>61.7</v>
      </c>
      <c r="J29" s="8"/>
      <c r="K29" s="18"/>
      <c r="L29" s="8"/>
      <c r="M29" s="44" t="s">
        <v>23</v>
      </c>
      <c r="N29" s="7"/>
    </row>
    <row r="30" spans="1:14" s="17" customFormat="1" ht="36">
      <c r="A30" s="22" t="s">
        <v>76</v>
      </c>
      <c r="B30" s="8"/>
      <c r="C30" s="8"/>
      <c r="D30" s="8"/>
      <c r="E30" s="8"/>
      <c r="F30" s="8"/>
      <c r="G30" s="8"/>
      <c r="H30" s="8"/>
      <c r="I30" s="38">
        <v>9.6</v>
      </c>
      <c r="J30" s="8"/>
      <c r="K30" s="18"/>
      <c r="L30" s="8"/>
      <c r="M30" s="44" t="s">
        <v>23</v>
      </c>
      <c r="N30" s="7"/>
    </row>
    <row r="31" spans="1:14" s="17" customFormat="1" ht="36">
      <c r="A31" s="22" t="s">
        <v>77</v>
      </c>
      <c r="B31" s="8"/>
      <c r="C31" s="8"/>
      <c r="D31" s="8"/>
      <c r="E31" s="8"/>
      <c r="F31" s="8"/>
      <c r="G31" s="8"/>
      <c r="H31" s="8"/>
      <c r="I31" s="38">
        <v>3</v>
      </c>
      <c r="J31" s="8"/>
      <c r="K31" s="18"/>
      <c r="L31" s="8"/>
      <c r="M31" s="44" t="s">
        <v>23</v>
      </c>
      <c r="N31" s="7"/>
    </row>
    <row r="32" spans="1:14" s="17" customFormat="1" ht="36">
      <c r="A32" s="22" t="s">
        <v>78</v>
      </c>
      <c r="B32" s="8"/>
      <c r="C32" s="8"/>
      <c r="D32" s="8"/>
      <c r="E32" s="8"/>
      <c r="F32" s="8"/>
      <c r="G32" s="8"/>
      <c r="H32" s="8"/>
      <c r="I32" s="38">
        <v>151.9</v>
      </c>
      <c r="J32" s="8"/>
      <c r="K32" s="18"/>
      <c r="L32" s="8"/>
      <c r="M32" s="44" t="s">
        <v>23</v>
      </c>
      <c r="N32" s="7"/>
    </row>
    <row r="33" spans="1:14" s="17" customFormat="1" ht="36">
      <c r="A33" s="22" t="s">
        <v>79</v>
      </c>
      <c r="B33" s="8"/>
      <c r="C33" s="8"/>
      <c r="D33" s="8"/>
      <c r="E33" s="8"/>
      <c r="F33" s="8"/>
      <c r="G33" s="8"/>
      <c r="H33" s="8"/>
      <c r="I33" s="38">
        <v>50</v>
      </c>
      <c r="J33" s="8"/>
      <c r="K33" s="18"/>
      <c r="L33" s="8"/>
      <c r="M33" s="44" t="s">
        <v>23</v>
      </c>
      <c r="N33" s="7"/>
    </row>
    <row r="34" spans="1:14" s="17" customFormat="1" ht="36">
      <c r="A34" s="22" t="s">
        <v>80</v>
      </c>
      <c r="B34" s="8"/>
      <c r="C34" s="8"/>
      <c r="D34" s="8"/>
      <c r="E34" s="8"/>
      <c r="F34" s="8"/>
      <c r="G34" s="8"/>
      <c r="H34" s="8"/>
      <c r="I34" s="38">
        <v>120</v>
      </c>
      <c r="J34" s="8"/>
      <c r="K34" s="18"/>
      <c r="L34" s="8"/>
      <c r="M34" s="44" t="s">
        <v>23</v>
      </c>
      <c r="N34" s="7"/>
    </row>
    <row r="35" spans="1:14" s="17" customFormat="1" ht="36">
      <c r="A35" s="22" t="s">
        <v>81</v>
      </c>
      <c r="B35" s="8"/>
      <c r="C35" s="8"/>
      <c r="D35" s="8"/>
      <c r="E35" s="8"/>
      <c r="F35" s="8"/>
      <c r="G35" s="8"/>
      <c r="H35" s="8"/>
      <c r="I35" s="38">
        <v>50</v>
      </c>
      <c r="J35" s="8"/>
      <c r="K35" s="18"/>
      <c r="L35" s="8"/>
      <c r="M35" s="44" t="s">
        <v>23</v>
      </c>
      <c r="N35" s="7"/>
    </row>
    <row r="36" spans="1:14" s="17" customFormat="1" ht="39.75" customHeight="1" hidden="1">
      <c r="A36" s="22"/>
      <c r="B36" s="8"/>
      <c r="C36" s="8"/>
      <c r="D36" s="8"/>
      <c r="E36" s="8"/>
      <c r="F36" s="8"/>
      <c r="G36" s="8"/>
      <c r="H36" s="8"/>
      <c r="I36" s="38"/>
      <c r="J36" s="8"/>
      <c r="K36" s="16"/>
      <c r="L36" s="16"/>
      <c r="M36" s="8"/>
      <c r="N36" s="8"/>
    </row>
    <row r="37" spans="1:14" s="17" customFormat="1" ht="15" hidden="1">
      <c r="A37" s="22"/>
      <c r="B37" s="8"/>
      <c r="C37" s="8"/>
      <c r="D37" s="8"/>
      <c r="E37" s="8"/>
      <c r="F37" s="8"/>
      <c r="G37" s="8"/>
      <c r="H37" s="8"/>
      <c r="I37" s="38"/>
      <c r="J37" s="8"/>
      <c r="K37" s="8"/>
      <c r="L37" s="8"/>
      <c r="M37" s="8"/>
      <c r="N37" s="8"/>
    </row>
    <row r="38" spans="1:14" s="17" customFormat="1" ht="41.25" customHeight="1" hidden="1">
      <c r="A38" s="22"/>
      <c r="B38" s="8"/>
      <c r="C38" s="8"/>
      <c r="D38" s="8"/>
      <c r="E38" s="8"/>
      <c r="F38" s="8"/>
      <c r="G38" s="8"/>
      <c r="H38" s="8"/>
      <c r="I38" s="38"/>
      <c r="J38" s="8"/>
      <c r="K38" s="8"/>
      <c r="L38" s="8"/>
      <c r="M38" s="8"/>
      <c r="N38" s="8"/>
    </row>
    <row r="39" spans="1:14" s="17" customFormat="1" ht="0.75" customHeight="1" hidden="1">
      <c r="A39" s="22"/>
      <c r="B39" s="8"/>
      <c r="C39" s="8"/>
      <c r="D39" s="8"/>
      <c r="E39" s="8"/>
      <c r="F39" s="8"/>
      <c r="G39" s="8"/>
      <c r="H39" s="8"/>
      <c r="I39" s="38"/>
      <c r="J39" s="8"/>
      <c r="K39" s="8"/>
      <c r="L39" s="8"/>
      <c r="M39" s="8"/>
      <c r="N39" s="8"/>
    </row>
    <row r="40" spans="1:14" s="17" customFormat="1" ht="35.25" customHeight="1" hidden="1">
      <c r="A40" s="22"/>
      <c r="B40" s="8"/>
      <c r="C40" s="8"/>
      <c r="D40" s="8"/>
      <c r="E40" s="8"/>
      <c r="F40" s="8"/>
      <c r="G40" s="8"/>
      <c r="H40" s="8"/>
      <c r="I40" s="38"/>
      <c r="J40" s="8"/>
      <c r="K40" s="8"/>
      <c r="L40" s="8"/>
      <c r="M40" s="8"/>
      <c r="N40" s="8"/>
    </row>
    <row r="41" spans="1:14" s="17" customFormat="1" ht="15" hidden="1">
      <c r="A41" s="22"/>
      <c r="B41" s="8"/>
      <c r="C41" s="8"/>
      <c r="D41" s="8"/>
      <c r="E41" s="8"/>
      <c r="F41" s="8"/>
      <c r="G41" s="8"/>
      <c r="H41" s="8"/>
      <c r="I41" s="38"/>
      <c r="J41" s="8"/>
      <c r="K41" s="18"/>
      <c r="L41" s="8"/>
      <c r="M41" s="8"/>
      <c r="N41" s="8"/>
    </row>
    <row r="42" spans="1:14" s="17" customFormat="1" ht="15" hidden="1">
      <c r="A42" s="22"/>
      <c r="B42" s="8"/>
      <c r="C42" s="8"/>
      <c r="D42" s="8"/>
      <c r="E42" s="8"/>
      <c r="F42" s="8"/>
      <c r="G42" s="8"/>
      <c r="H42" s="8"/>
      <c r="I42" s="38"/>
      <c r="J42" s="8"/>
      <c r="K42" s="19"/>
      <c r="L42" s="8"/>
      <c r="M42" s="8"/>
      <c r="N42" s="8"/>
    </row>
    <row r="43" spans="1:14" s="17" customFormat="1" ht="15" hidden="1">
      <c r="A43" s="22"/>
      <c r="B43" s="8"/>
      <c r="C43" s="8"/>
      <c r="D43" s="8"/>
      <c r="E43" s="8"/>
      <c r="F43" s="8"/>
      <c r="G43" s="8"/>
      <c r="H43" s="8"/>
      <c r="I43" s="38"/>
      <c r="J43" s="8"/>
      <c r="K43" s="18"/>
      <c r="L43" s="8"/>
      <c r="M43" s="8"/>
      <c r="N43" s="8"/>
    </row>
    <row r="44" spans="1:14" s="17" customFormat="1" ht="15" hidden="1">
      <c r="A44" s="22"/>
      <c r="B44" s="8"/>
      <c r="C44" s="8"/>
      <c r="D44" s="8"/>
      <c r="E44" s="8"/>
      <c r="F44" s="8"/>
      <c r="G44" s="8"/>
      <c r="H44" s="8"/>
      <c r="I44" s="38"/>
      <c r="J44" s="8"/>
      <c r="K44" s="18"/>
      <c r="L44" s="8"/>
      <c r="M44" s="8"/>
      <c r="N44" s="8"/>
    </row>
    <row r="45" spans="1:14" s="17" customFormat="1" ht="37.5" customHeight="1" hidden="1">
      <c r="A45" s="22"/>
      <c r="B45" s="8"/>
      <c r="C45" s="8"/>
      <c r="D45" s="8"/>
      <c r="E45" s="8"/>
      <c r="F45" s="8"/>
      <c r="G45" s="8"/>
      <c r="H45" s="8"/>
      <c r="I45" s="38"/>
      <c r="J45" s="8"/>
      <c r="K45" s="18"/>
      <c r="L45" s="8"/>
      <c r="M45" s="8"/>
      <c r="N45" s="8"/>
    </row>
    <row r="46" spans="1:14" s="17" customFormat="1" ht="36" customHeight="1" hidden="1">
      <c r="A46" s="22"/>
      <c r="B46" s="8"/>
      <c r="C46" s="8"/>
      <c r="D46" s="8"/>
      <c r="E46" s="8"/>
      <c r="F46" s="8"/>
      <c r="G46" s="8"/>
      <c r="H46" s="8"/>
      <c r="I46" s="38"/>
      <c r="J46" s="8"/>
      <c r="K46" s="20"/>
      <c r="L46" s="8"/>
      <c r="M46" s="8"/>
      <c r="N46" s="8"/>
    </row>
    <row r="47" spans="1:14" s="17" customFormat="1" ht="15" hidden="1">
      <c r="A47" s="22"/>
      <c r="B47" s="8"/>
      <c r="C47" s="8"/>
      <c r="D47" s="8"/>
      <c r="E47" s="8"/>
      <c r="F47" s="8"/>
      <c r="G47" s="8"/>
      <c r="H47" s="8"/>
      <c r="I47" s="38"/>
      <c r="J47" s="8"/>
      <c r="K47" s="20"/>
      <c r="L47" s="8"/>
      <c r="M47" s="8"/>
      <c r="N47" s="8"/>
    </row>
    <row r="48" spans="1:14" s="17" customFormat="1" ht="15" hidden="1">
      <c r="A48" s="22"/>
      <c r="B48" s="8"/>
      <c r="C48" s="8"/>
      <c r="D48" s="8"/>
      <c r="E48" s="8"/>
      <c r="F48" s="8"/>
      <c r="G48" s="8"/>
      <c r="H48" s="8"/>
      <c r="I48" s="38"/>
      <c r="J48" s="8"/>
      <c r="K48" s="20"/>
      <c r="L48" s="8"/>
      <c r="M48" s="8"/>
      <c r="N48" s="8"/>
    </row>
    <row r="49" spans="1:14" s="17" customFormat="1" ht="15" hidden="1">
      <c r="A49" s="22"/>
      <c r="B49" s="8"/>
      <c r="C49" s="8"/>
      <c r="D49" s="8"/>
      <c r="E49" s="8"/>
      <c r="F49" s="8"/>
      <c r="G49" s="8"/>
      <c r="H49" s="8"/>
      <c r="I49" s="38"/>
      <c r="J49" s="8"/>
      <c r="K49" s="20"/>
      <c r="L49" s="8"/>
      <c r="M49" s="8"/>
      <c r="N49" s="8"/>
    </row>
    <row r="50" spans="1:14" s="17" customFormat="1" ht="36" hidden="1">
      <c r="A50" s="22"/>
      <c r="B50" s="8"/>
      <c r="C50" s="8"/>
      <c r="D50" s="8"/>
      <c r="E50" s="8"/>
      <c r="F50" s="8"/>
      <c r="G50" s="21"/>
      <c r="H50" s="21"/>
      <c r="I50" s="38"/>
      <c r="J50" s="8"/>
      <c r="K50" s="8"/>
      <c r="L50" s="8"/>
      <c r="M50" s="8" t="s">
        <v>23</v>
      </c>
      <c r="N50" s="8"/>
    </row>
    <row r="51" spans="1:14" s="24" customFormat="1" ht="12.75" customHeight="1">
      <c r="A51" s="48" t="s">
        <v>27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</row>
    <row r="52" spans="1:14" s="24" customFormat="1" ht="56.25">
      <c r="A52" s="25" t="s">
        <v>28</v>
      </c>
      <c r="B52" s="25" t="s">
        <v>28</v>
      </c>
      <c r="C52" s="25" t="s">
        <v>28</v>
      </c>
      <c r="D52" s="25" t="s">
        <v>28</v>
      </c>
      <c r="E52" s="25" t="s">
        <v>28</v>
      </c>
      <c r="F52" s="25" t="s">
        <v>28</v>
      </c>
      <c r="G52" s="25" t="s">
        <v>28</v>
      </c>
      <c r="H52" s="25" t="s">
        <v>28</v>
      </c>
      <c r="I52" s="35">
        <v>1962.9</v>
      </c>
      <c r="J52" s="37"/>
      <c r="K52" s="25" t="s">
        <v>28</v>
      </c>
      <c r="L52" s="25" t="s">
        <v>28</v>
      </c>
      <c r="M52" s="26" t="s">
        <v>29</v>
      </c>
      <c r="N52" s="27" t="s">
        <v>28</v>
      </c>
    </row>
    <row r="53" spans="1:14" s="24" customFormat="1" ht="56.25" hidden="1">
      <c r="A53" s="25" t="s">
        <v>28</v>
      </c>
      <c r="B53" s="25" t="s">
        <v>28</v>
      </c>
      <c r="C53" s="25" t="s">
        <v>28</v>
      </c>
      <c r="D53" s="25" t="s">
        <v>28</v>
      </c>
      <c r="E53" s="25" t="s">
        <v>28</v>
      </c>
      <c r="F53" s="25" t="s">
        <v>28</v>
      </c>
      <c r="G53" s="25" t="s">
        <v>28</v>
      </c>
      <c r="H53" s="25" t="s">
        <v>28</v>
      </c>
      <c r="I53" s="35">
        <v>0</v>
      </c>
      <c r="J53" s="37"/>
      <c r="K53" s="25" t="s">
        <v>28</v>
      </c>
      <c r="L53" s="25" t="s">
        <v>28</v>
      </c>
      <c r="M53" s="26" t="s">
        <v>29</v>
      </c>
      <c r="N53" s="27" t="s">
        <v>28</v>
      </c>
    </row>
    <row r="54" spans="1:14" s="24" customFormat="1" ht="56.25" hidden="1">
      <c r="A54" s="25" t="s">
        <v>28</v>
      </c>
      <c r="B54" s="25" t="s">
        <v>28</v>
      </c>
      <c r="C54" s="25" t="s">
        <v>28</v>
      </c>
      <c r="D54" s="25" t="s">
        <v>28</v>
      </c>
      <c r="E54" s="25" t="s">
        <v>28</v>
      </c>
      <c r="F54" s="25" t="s">
        <v>28</v>
      </c>
      <c r="G54" s="25" t="s">
        <v>28</v>
      </c>
      <c r="H54" s="25" t="s">
        <v>28</v>
      </c>
      <c r="I54" s="35">
        <v>0</v>
      </c>
      <c r="J54" s="37"/>
      <c r="K54" s="25" t="s">
        <v>28</v>
      </c>
      <c r="L54" s="25" t="s">
        <v>28</v>
      </c>
      <c r="M54" s="26" t="s">
        <v>29</v>
      </c>
      <c r="N54" s="27" t="s">
        <v>28</v>
      </c>
    </row>
    <row r="55" spans="1:14" s="24" customFormat="1" ht="56.25" hidden="1">
      <c r="A55" s="25" t="s">
        <v>28</v>
      </c>
      <c r="B55" s="25" t="s">
        <v>28</v>
      </c>
      <c r="C55" s="25" t="s">
        <v>28</v>
      </c>
      <c r="D55" s="25" t="s">
        <v>28</v>
      </c>
      <c r="E55" s="25" t="s">
        <v>28</v>
      </c>
      <c r="F55" s="25" t="s">
        <v>28</v>
      </c>
      <c r="G55" s="25" t="s">
        <v>28</v>
      </c>
      <c r="H55" s="25" t="s">
        <v>28</v>
      </c>
      <c r="I55" s="35">
        <v>0</v>
      </c>
      <c r="J55" s="37"/>
      <c r="K55" s="25" t="s">
        <v>28</v>
      </c>
      <c r="L55" s="25" t="s">
        <v>28</v>
      </c>
      <c r="M55" s="26" t="s">
        <v>29</v>
      </c>
      <c r="N55" s="27" t="s">
        <v>28</v>
      </c>
    </row>
    <row r="56" spans="1:14" s="24" customFormat="1" ht="56.25" hidden="1">
      <c r="A56" s="25" t="s">
        <v>28</v>
      </c>
      <c r="B56" s="25" t="s">
        <v>28</v>
      </c>
      <c r="C56" s="25" t="s">
        <v>28</v>
      </c>
      <c r="D56" s="25" t="s">
        <v>28</v>
      </c>
      <c r="E56" s="25" t="s">
        <v>28</v>
      </c>
      <c r="F56" s="25" t="s">
        <v>28</v>
      </c>
      <c r="G56" s="25" t="s">
        <v>28</v>
      </c>
      <c r="H56" s="25" t="s">
        <v>28</v>
      </c>
      <c r="I56" s="35">
        <f>SUM(I20:I49)</f>
        <v>669.1</v>
      </c>
      <c r="J56" s="37"/>
      <c r="K56" s="25" t="s">
        <v>28</v>
      </c>
      <c r="L56" s="25" t="s">
        <v>28</v>
      </c>
      <c r="M56" s="26" t="s">
        <v>29</v>
      </c>
      <c r="N56" s="27" t="s">
        <v>28</v>
      </c>
    </row>
    <row r="57" spans="1:14" s="24" customFormat="1" ht="56.25" hidden="1">
      <c r="A57" s="25" t="s">
        <v>28</v>
      </c>
      <c r="B57" s="25" t="s">
        <v>28</v>
      </c>
      <c r="C57" s="25" t="s">
        <v>28</v>
      </c>
      <c r="D57" s="25" t="s">
        <v>28</v>
      </c>
      <c r="E57" s="25" t="s">
        <v>28</v>
      </c>
      <c r="F57" s="25" t="s">
        <v>28</v>
      </c>
      <c r="G57" s="25" t="s">
        <v>28</v>
      </c>
      <c r="H57" s="25" t="s">
        <v>28</v>
      </c>
      <c r="I57" s="35">
        <f>SUM(I21:I50)</f>
        <v>669.1</v>
      </c>
      <c r="J57" s="37"/>
      <c r="K57" s="25" t="s">
        <v>28</v>
      </c>
      <c r="L57" s="25" t="s">
        <v>28</v>
      </c>
      <c r="M57" s="26" t="s">
        <v>29</v>
      </c>
      <c r="N57" s="27" t="s">
        <v>28</v>
      </c>
    </row>
    <row r="58" spans="1:14" s="24" customFormat="1" ht="12.75" customHeight="1">
      <c r="A58" s="48" t="s">
        <v>30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2"/>
    </row>
    <row r="59" spans="1:14" s="24" customFormat="1" ht="50.25" customHeight="1">
      <c r="A59" s="25"/>
      <c r="B59" s="25" t="s">
        <v>28</v>
      </c>
      <c r="C59" s="25" t="s">
        <v>28</v>
      </c>
      <c r="D59" s="25" t="s">
        <v>28</v>
      </c>
      <c r="E59" s="25" t="s">
        <v>28</v>
      </c>
      <c r="F59" s="25" t="s">
        <v>28</v>
      </c>
      <c r="G59" s="25" t="s">
        <v>28</v>
      </c>
      <c r="H59" s="25" t="s">
        <v>28</v>
      </c>
      <c r="I59" s="35"/>
      <c r="J59" s="36" t="s">
        <v>28</v>
      </c>
      <c r="K59" s="25" t="s">
        <v>28</v>
      </c>
      <c r="L59" s="25" t="s">
        <v>28</v>
      </c>
      <c r="M59" s="26" t="s">
        <v>29</v>
      </c>
      <c r="N59" s="27" t="s">
        <v>28</v>
      </c>
    </row>
    <row r="60" spans="1:14" s="24" customFormat="1" ht="47.25" customHeight="1">
      <c r="A60" s="25"/>
      <c r="B60" s="25" t="s">
        <v>28</v>
      </c>
      <c r="C60" s="25" t="s">
        <v>28</v>
      </c>
      <c r="D60" s="25" t="s">
        <v>28</v>
      </c>
      <c r="E60" s="25" t="s">
        <v>28</v>
      </c>
      <c r="F60" s="25" t="s">
        <v>28</v>
      </c>
      <c r="G60" s="25" t="s">
        <v>28</v>
      </c>
      <c r="H60" s="25" t="s">
        <v>28</v>
      </c>
      <c r="I60" s="35"/>
      <c r="J60" s="36" t="s">
        <v>28</v>
      </c>
      <c r="K60" s="25" t="s">
        <v>28</v>
      </c>
      <c r="L60" s="25" t="s">
        <v>28</v>
      </c>
      <c r="M60" s="26" t="s">
        <v>29</v>
      </c>
      <c r="N60" s="27"/>
    </row>
    <row r="61" spans="1:14" s="24" customFormat="1" ht="41.25" customHeight="1">
      <c r="A61" s="25"/>
      <c r="B61" s="25" t="s">
        <v>28</v>
      </c>
      <c r="C61" s="25" t="s">
        <v>28</v>
      </c>
      <c r="D61" s="25" t="s">
        <v>28</v>
      </c>
      <c r="E61" s="25" t="s">
        <v>28</v>
      </c>
      <c r="F61" s="25" t="s">
        <v>28</v>
      </c>
      <c r="G61" s="25" t="s">
        <v>28</v>
      </c>
      <c r="H61" s="25" t="s">
        <v>28</v>
      </c>
      <c r="I61" s="35"/>
      <c r="J61" s="36" t="s">
        <v>28</v>
      </c>
      <c r="K61" s="25" t="s">
        <v>28</v>
      </c>
      <c r="L61" s="25" t="s">
        <v>28</v>
      </c>
      <c r="M61" s="26" t="s">
        <v>29</v>
      </c>
      <c r="N61" s="27" t="s">
        <v>28</v>
      </c>
    </row>
    <row r="62" spans="1:14" s="24" customFormat="1" ht="56.25">
      <c r="A62" s="25"/>
      <c r="B62" s="25" t="s">
        <v>28</v>
      </c>
      <c r="C62" s="25" t="s">
        <v>28</v>
      </c>
      <c r="D62" s="25" t="s">
        <v>28</v>
      </c>
      <c r="E62" s="25" t="s">
        <v>28</v>
      </c>
      <c r="F62" s="25" t="s">
        <v>28</v>
      </c>
      <c r="G62" s="25" t="s">
        <v>28</v>
      </c>
      <c r="H62" s="25" t="s">
        <v>28</v>
      </c>
      <c r="I62" s="35"/>
      <c r="J62" s="36" t="s">
        <v>28</v>
      </c>
      <c r="K62" s="25" t="s">
        <v>28</v>
      </c>
      <c r="L62" s="25" t="s">
        <v>28</v>
      </c>
      <c r="M62" s="26" t="s">
        <v>29</v>
      </c>
      <c r="N62" s="27" t="s">
        <v>28</v>
      </c>
    </row>
    <row r="63" spans="1:14" s="24" customFormat="1" ht="12.75" customHeight="1">
      <c r="A63" s="48" t="s">
        <v>31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50"/>
    </row>
    <row r="64" spans="1:14" s="24" customFormat="1" ht="12.75">
      <c r="A64" s="28"/>
      <c r="B64" s="28"/>
      <c r="C64" s="28"/>
      <c r="D64" s="28"/>
      <c r="E64" s="28"/>
      <c r="F64" s="28"/>
      <c r="G64" s="28"/>
      <c r="H64" s="28"/>
      <c r="I64" s="29">
        <v>649.8</v>
      </c>
      <c r="J64" s="39">
        <f>I64/I68</f>
        <v>0.3310408069692801</v>
      </c>
      <c r="K64" s="28"/>
      <c r="L64" s="28"/>
      <c r="M64" s="30"/>
      <c r="N64" s="28"/>
    </row>
    <row r="65" spans="1:14" s="24" customFormat="1" ht="12.75" customHeight="1">
      <c r="A65" s="48" t="s">
        <v>32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50"/>
    </row>
    <row r="66" spans="1:14" s="24" customFormat="1" ht="12.75">
      <c r="A66" s="25"/>
      <c r="B66" s="25"/>
      <c r="C66" s="25"/>
      <c r="D66" s="27"/>
      <c r="E66" s="27"/>
      <c r="F66" s="31"/>
      <c r="G66" s="25"/>
      <c r="H66" s="25"/>
      <c r="I66" s="32">
        <v>0</v>
      </c>
      <c r="J66" s="42">
        <f>I66/I68</f>
        <v>0</v>
      </c>
      <c r="K66" s="25"/>
      <c r="L66" s="25"/>
      <c r="M66" s="33"/>
      <c r="N66" s="27" t="s">
        <v>28</v>
      </c>
    </row>
    <row r="67" spans="1:14" s="24" customFormat="1" ht="12.75" customHeight="1">
      <c r="A67" s="52" t="s">
        <v>33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4"/>
    </row>
    <row r="68" spans="1:14" s="24" customFormat="1" ht="29.25" customHeight="1">
      <c r="A68" s="25"/>
      <c r="B68" s="25"/>
      <c r="C68" s="25"/>
      <c r="D68" s="25"/>
      <c r="E68" s="25"/>
      <c r="F68" s="34"/>
      <c r="G68" s="25"/>
      <c r="H68" s="25"/>
      <c r="I68" s="32">
        <v>1962.9</v>
      </c>
      <c r="J68" s="25" t="s">
        <v>55</v>
      </c>
      <c r="K68" s="25"/>
      <c r="L68" s="25"/>
      <c r="M68" s="25"/>
      <c r="N68" s="27"/>
    </row>
    <row r="69" spans="1:14" ht="15">
      <c r="A69" s="15"/>
      <c r="B69" s="9"/>
      <c r="C69" s="9"/>
      <c r="D69" s="10"/>
      <c r="E69" s="12"/>
      <c r="F69" s="12"/>
      <c r="G69" s="10"/>
      <c r="H69" s="10"/>
      <c r="I69" s="13"/>
      <c r="J69" s="14"/>
      <c r="K69" s="13"/>
      <c r="L69" s="13"/>
      <c r="M69" s="14"/>
      <c r="N69" s="12"/>
    </row>
    <row r="70" spans="1:12" ht="15">
      <c r="A70" s="68" t="s">
        <v>92</v>
      </c>
      <c r="B70" s="69"/>
      <c r="C70" s="69"/>
      <c r="D70" s="69"/>
      <c r="E70" s="69"/>
      <c r="F70" s="9"/>
      <c r="G70" s="72"/>
      <c r="H70" s="72"/>
      <c r="I70" t="s">
        <v>95</v>
      </c>
      <c r="J70" s="76" t="s">
        <v>93</v>
      </c>
      <c r="K70" s="76"/>
      <c r="L70" s="76"/>
    </row>
    <row r="71" spans="1:12" ht="15">
      <c r="A71" s="70" t="s">
        <v>18</v>
      </c>
      <c r="B71" s="71"/>
      <c r="C71" s="71"/>
      <c r="D71" s="71"/>
      <c r="E71" s="71"/>
      <c r="F71" s="11"/>
      <c r="G71" s="73" t="s">
        <v>25</v>
      </c>
      <c r="H71" s="74"/>
      <c r="J71" s="73" t="s">
        <v>19</v>
      </c>
      <c r="K71" s="75"/>
      <c r="L71" s="75"/>
    </row>
    <row r="72" spans="1:10" ht="15">
      <c r="A72" s="1" t="s">
        <v>20</v>
      </c>
      <c r="D72" s="3"/>
      <c r="F72" s="4"/>
      <c r="G72" s="4"/>
      <c r="H72" s="4"/>
      <c r="I72" s="4"/>
      <c r="J72" s="3"/>
    </row>
    <row r="73" ht="15">
      <c r="A73" s="1"/>
    </row>
    <row r="76" ht="15">
      <c r="A76" s="5"/>
    </row>
  </sheetData>
  <sheetProtection/>
  <mergeCells count="39">
    <mergeCell ref="A2:N2"/>
    <mergeCell ref="A3:N3"/>
    <mergeCell ref="A70:E70"/>
    <mergeCell ref="A71:E71"/>
    <mergeCell ref="G70:H70"/>
    <mergeCell ref="G71:H71"/>
    <mergeCell ref="J71:L71"/>
    <mergeCell ref="J70:L70"/>
    <mergeCell ref="A20:N20"/>
    <mergeCell ref="A51:N51"/>
    <mergeCell ref="D10:L10"/>
    <mergeCell ref="A4:F4"/>
    <mergeCell ref="G4:N4"/>
    <mergeCell ref="A5:F5"/>
    <mergeCell ref="G5:N5"/>
    <mergeCell ref="A6:F6"/>
    <mergeCell ref="A7:F7"/>
    <mergeCell ref="G6:N6"/>
    <mergeCell ref="G7:N7"/>
    <mergeCell ref="A65:N65"/>
    <mergeCell ref="A67:N67"/>
    <mergeCell ref="J1:N1"/>
    <mergeCell ref="A8:F8"/>
    <mergeCell ref="G8:N8"/>
    <mergeCell ref="I11:I12"/>
    <mergeCell ref="J11:J12"/>
    <mergeCell ref="K11:L11"/>
    <mergeCell ref="N10:N12"/>
    <mergeCell ref="A58:N58"/>
    <mergeCell ref="A63:N63"/>
    <mergeCell ref="E11:E12"/>
    <mergeCell ref="F11:F12"/>
    <mergeCell ref="G11:G12"/>
    <mergeCell ref="H11:H12"/>
    <mergeCell ref="M10:M12"/>
    <mergeCell ref="A10:A12"/>
    <mergeCell ref="B10:B12"/>
    <mergeCell ref="C10:C12"/>
    <mergeCell ref="D11:D12"/>
  </mergeCells>
  <hyperlinks>
    <hyperlink ref="A76" location="_ftnref1" display="_ftnref1"/>
  </hyperlink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 Татьяна Валериевна</dc:creator>
  <cp:keywords/>
  <dc:description/>
  <cp:lastModifiedBy>Админ</cp:lastModifiedBy>
  <cp:lastPrinted>2015-03-11T05:11:10Z</cp:lastPrinted>
  <dcterms:created xsi:type="dcterms:W3CDTF">2014-02-10T12:21:56Z</dcterms:created>
  <dcterms:modified xsi:type="dcterms:W3CDTF">2015-03-11T05:11:35Z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